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2780" activeTab="0"/>
  </bookViews>
  <sheets>
    <sheet name="ütemterv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<sst xmlns="http://schemas.openxmlformats.org/spreadsheetml/2006/main" count="58" uniqueCount="58">
  <si>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2014.év</t>
  </si>
  <si>
    <t>előirányzat-felhasználási ÜTEMTERV</t>
  </si>
  <si>
    <t>adatok (ezer Ft)</t>
  </si>
  <si>
    <t>Sor-sz.</t>
  </si>
  <si>
    <t>Megnevezés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</si>
  <si>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</si>
  <si>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</si>
  <si>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</si>
  <si>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</si>
  <si>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</si>
  <si>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</si>
  <si>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</si>
  <si>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</si>
  <si>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</si>
  <si>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</si>
  <si>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</si>
  <si>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</si>
  <si>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</si>
  <si>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Bevételek</t>
  </si>
  <si>
    <t>1.</t>
  </si>
  <si>
    <t>Működési célú támogatások államháztartáson belülről</t>
  </si>
  <si>
    <t>2.</t>
  </si>
  <si>
    <t>Közhatalmi bevételek</t>
  </si>
  <si>
    <t>3.</t>
  </si>
  <si>
    <t>Működési bevételek</t>
  </si>
  <si>
    <t>4.</t>
  </si>
  <si>
    <t>Működési célú átvett pénzeszközök</t>
  </si>
  <si>
    <t>5.</t>
  </si>
  <si>
    <t>Felhalmozási célú támogatások államháztartáson belülről</t>
  </si>
  <si>
    <t>6.</t>
  </si>
  <si>
    <t>Felhalmozási bevételek</t>
  </si>
  <si>
    <t>7.</t>
  </si>
  <si>
    <t>Felhalmozási célű átvett pénzeszközök</t>
  </si>
  <si>
    <t>8.</t>
  </si>
  <si>
    <t>Finanszírozási bevételek</t>
  </si>
  <si>
    <t>9.</t>
  </si>
  <si>
    <t>Bevételek összesen (1-9)</t>
  </si>
  <si>
    <t>Kiadások</t>
  </si>
  <si>
    <t>Személyi juttatás</t>
  </si>
  <si>
    <t>11.</t>
  </si>
  <si>
    <t>Munkaadót terhelő járulékok és szociális hozzájárulási adó</t>
  </si>
  <si>
    <t>12.</t>
  </si>
  <si>
    <t>Dologi kiadások</t>
  </si>
  <si>
    <t>13.</t>
  </si>
  <si>
    <t>Ellátottak pénzbeli juttatásai</t>
  </si>
  <si>
    <t>14.</t>
  </si>
  <si>
    <t>Egyéb működési célú kiadások</t>
  </si>
  <si>
    <t>15.</t>
  </si>
  <si>
    <t>Beruházások</t>
  </si>
  <si>
    <t>16.</t>
  </si>
  <si>
    <t>Felújítások</t>
  </si>
  <si>
    <t>17.</t>
  </si>
  <si>
    <t>Egyéb felhalmozási célú kiadások</t>
  </si>
  <si>
    <t>18.</t>
  </si>
  <si>
    <t>Finanszírozási kiadások</t>
  </si>
  <si>
    <t>19.</t>
  </si>
  <si>
    <t>Kiadások összesen (11-17)</t>
  </si>
  <si>
    <t>ÁBRAHÁMHEGY KÖZSÉG ÖNKORMÁNYZATA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</si>
</sst>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0"/>
    </font>
    <font>
      <sz val="13"/>
      <name val="Times New Roman"/>
      <family val="1"/>
    </font>
    <font>
      <sz val="10"/>
      <color indexed="20"/>
      <name val="Times New Roman"/>
      <family val="1"/>
    </font>
    <font>
      <sz val="13"/>
      <color indexed="20"/>
      <name val="Times New Roman"/>
      <family val="1"/>
    </font>
    <font>
      <sz val="12"/>
      <color indexed="2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7" applyFont="1">
      <alignment/>
      <protection/>
    </xf>
    <xf numFmtId="0" fontId="3" fillId="0" borderId="0" xfId="17" applyFont="1" applyAlignment="1">
      <alignment horizontal="center"/>
      <protection/>
    </xf>
    <xf numFmtId="0" fontId="5" fillId="0" borderId="0" xfId="17" applyFont="1" applyBorder="1" applyAlignment="1">
      <alignment/>
      <protection/>
    </xf>
    <xf numFmtId="0" fontId="6" fillId="0" borderId="0" xfId="17" applyFont="1">
      <alignment/>
      <protection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7" fillId="0" borderId="7" xfId="0" applyFont="1" applyBorder="1" applyAlignment="1">
      <alignment horizontal="center"/>
    </xf>
    <xf numFmtId="3" fontId="2" fillId="0" borderId="8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0" fontId="8" fillId="0" borderId="9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2" fillId="0" borderId="0" xfId="17">
      <alignment/>
      <protection/>
    </xf>
    <xf numFmtId="0" fontId="6" fillId="0" borderId="0" xfId="17" applyFont="1">
      <alignment/>
      <protection/>
    </xf>
    <xf numFmtId="0" fontId="9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0" xfId="17" applyFont="1" applyBorder="1" applyAlignment="1">
      <alignment horizontal="center"/>
      <protection/>
    </xf>
    <xf numFmtId="0" fontId="7" fillId="0" borderId="2" xfId="0" applyFont="1" applyBorder="1" applyAlignment="1">
      <alignment horizontal="center" vertical="center"/>
    </xf>
    <xf numFmtId="0" fontId="1" fillId="0" borderId="0" xfId="17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ál_2010. évi költségvetés melléklete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 topLeftCell="A1">
      <selection activeCell="I25" sqref="I25"/>
    </sheetView>
  </sheetViews>
  <sheetFormatPr defaultColWidth="9.140625" defaultRowHeight="12.75"/>
  <cols>
    <col min="1" max="1" width="4.28125" style="1" bestFit="1" customWidth="1"/>
    <col min="2" max="2" width="37.00390625" style="1" bestFit="1" customWidth="1"/>
    <col min="3" max="3" width="6.57421875" style="22" bestFit="1" customWidth="1"/>
    <col min="4" max="4" width="7.8515625" style="22" customWidth="1"/>
    <col min="5" max="5" width="8.421875" style="22" bestFit="1" customWidth="1"/>
    <col min="6" max="6" width="7.140625" style="22" bestFit="1" customWidth="1"/>
    <col min="7" max="7" width="8.421875" style="22" bestFit="1" customWidth="1"/>
    <col min="8" max="9" width="7.28125" style="22" bestFit="1" customWidth="1"/>
    <col min="10" max="10" width="7.140625" style="22" customWidth="1"/>
    <col min="11" max="11" width="7.28125" style="22" bestFit="1" customWidth="1"/>
    <col min="12" max="12" width="7.7109375" style="22" bestFit="1" customWidth="1"/>
    <col min="13" max="13" width="8.28125" style="22" bestFit="1" customWidth="1"/>
    <col min="14" max="15" width="7.00390625" style="22" bestFit="1" customWidth="1"/>
    <col min="16" max="16" width="7.00390625" style="22" customWidth="1"/>
    <col min="17" max="17" width="8.8515625" style="22" customWidth="1"/>
    <col min="18" max="16384" width="9.140625" style="22" customWidth="1"/>
  </cols>
  <sheetData>
    <row r="1" spans="1:17" s="1" customFormat="1" ht="15.75">
      <c r="A1" s="37" t="s">
        <v>57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s="1" customFormat="1" ht="15.7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1" customFormat="1" ht="15.7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1" customFormat="1" ht="15.75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5" s="4" customFormat="1" ht="17.25" thickBot="1">
      <c r="A5" s="2"/>
      <c r="B5" s="2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"/>
    </row>
    <row r="6" spans="1:17" s="1" customFormat="1" ht="22.5">
      <c r="A6" s="5" t="s">
        <v>3</v>
      </c>
      <c r="B6" s="36" t="s">
        <v>4</v>
      </c>
      <c r="C6" s="36"/>
      <c r="D6" s="36"/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6" t="s">
        <v>15</v>
      </c>
      <c r="P6" s="6" t="s">
        <v>16</v>
      </c>
      <c r="Q6" s="7" t="s">
        <v>17</v>
      </c>
    </row>
    <row r="7" spans="1:17" s="4" customFormat="1" ht="15.75">
      <c r="A7" s="8"/>
      <c r="B7" s="31" t="s">
        <v>18</v>
      </c>
      <c r="C7" s="31"/>
      <c r="D7" s="31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</row>
    <row r="8" spans="1:17" s="1" customFormat="1" ht="15.75">
      <c r="A8" s="11" t="s">
        <v>19</v>
      </c>
      <c r="B8" s="24" t="s">
        <v>20</v>
      </c>
      <c r="C8" s="24"/>
      <c r="D8" s="24"/>
      <c r="E8" s="12">
        <v>2333</v>
      </c>
      <c r="F8" s="12">
        <v>2334</v>
      </c>
      <c r="G8" s="12">
        <v>12334</v>
      </c>
      <c r="H8" s="12">
        <v>6004</v>
      </c>
      <c r="I8" s="12">
        <v>2334</v>
      </c>
      <c r="J8" s="12">
        <v>2334</v>
      </c>
      <c r="K8" s="12">
        <v>2334</v>
      </c>
      <c r="L8" s="12">
        <v>2334</v>
      </c>
      <c r="M8" s="12">
        <v>2334</v>
      </c>
      <c r="N8" s="12">
        <v>2334</v>
      </c>
      <c r="O8" s="12">
        <v>2334</v>
      </c>
      <c r="P8" s="12">
        <v>2334</v>
      </c>
      <c r="Q8" s="14">
        <f>SUM(E8:P8)</f>
        <v>41677</v>
      </c>
    </row>
    <row r="9" spans="1:17" s="1" customFormat="1" ht="15.75">
      <c r="A9" s="11" t="s">
        <v>21</v>
      </c>
      <c r="B9" s="24" t="s">
        <v>22</v>
      </c>
      <c r="C9" s="24"/>
      <c r="D9" s="24"/>
      <c r="E9" s="12">
        <v>1100</v>
      </c>
      <c r="F9" s="13">
        <v>1900</v>
      </c>
      <c r="G9" s="13">
        <v>15300</v>
      </c>
      <c r="H9" s="13">
        <v>1700</v>
      </c>
      <c r="I9" s="13">
        <v>1800</v>
      </c>
      <c r="J9" s="13">
        <v>1500</v>
      </c>
      <c r="K9" s="13">
        <v>1300</v>
      </c>
      <c r="L9" s="13">
        <v>1800</v>
      </c>
      <c r="M9" s="13">
        <v>15200</v>
      </c>
      <c r="N9" s="13">
        <v>1900</v>
      </c>
      <c r="O9" s="13">
        <v>1200</v>
      </c>
      <c r="P9" s="13">
        <v>1200</v>
      </c>
      <c r="Q9" s="14">
        <f aca="true" t="shared" si="0" ref="Q9:Q28">SUM(E9:P9)</f>
        <v>45900</v>
      </c>
    </row>
    <row r="10" spans="1:17" s="1" customFormat="1" ht="15.75">
      <c r="A10" s="11" t="s">
        <v>23</v>
      </c>
      <c r="B10" s="24" t="s">
        <v>24</v>
      </c>
      <c r="C10" s="24"/>
      <c r="D10" s="24"/>
      <c r="E10" s="12">
        <v>475</v>
      </c>
      <c r="F10" s="13">
        <v>700</v>
      </c>
      <c r="G10" s="13">
        <v>700</v>
      </c>
      <c r="H10" s="13">
        <v>1000</v>
      </c>
      <c r="I10" s="13">
        <v>3000</v>
      </c>
      <c r="J10" s="13">
        <v>11000</v>
      </c>
      <c r="K10" s="13">
        <v>13000</v>
      </c>
      <c r="L10" s="13">
        <v>13000</v>
      </c>
      <c r="M10" s="13">
        <v>800</v>
      </c>
      <c r="N10" s="13">
        <v>800</v>
      </c>
      <c r="O10" s="13">
        <v>700</v>
      </c>
      <c r="P10" s="13">
        <v>215</v>
      </c>
      <c r="Q10" s="14">
        <f t="shared" si="0"/>
        <v>45390</v>
      </c>
    </row>
    <row r="11" spans="1:17" s="1" customFormat="1" ht="15.75">
      <c r="A11" s="11" t="s">
        <v>25</v>
      </c>
      <c r="B11" s="24" t="s">
        <v>26</v>
      </c>
      <c r="C11" s="24"/>
      <c r="D11" s="24"/>
      <c r="E11" s="12">
        <v>350</v>
      </c>
      <c r="F11" s="13">
        <v>786</v>
      </c>
      <c r="G11" s="13">
        <v>663</v>
      </c>
      <c r="H11" s="13">
        <v>469</v>
      </c>
      <c r="I11" s="13">
        <v>301</v>
      </c>
      <c r="J11" s="13">
        <v>300</v>
      </c>
      <c r="K11" s="13">
        <v>400</v>
      </c>
      <c r="L11" s="13">
        <v>402</v>
      </c>
      <c r="M11" s="13">
        <v>300</v>
      </c>
      <c r="N11" s="13">
        <v>300</v>
      </c>
      <c r="O11" s="13">
        <v>301</v>
      </c>
      <c r="P11" s="13">
        <v>301</v>
      </c>
      <c r="Q11" s="14">
        <f t="shared" si="0"/>
        <v>4873</v>
      </c>
    </row>
    <row r="12" spans="1:17" s="1" customFormat="1" ht="15.75">
      <c r="A12" s="11" t="s">
        <v>27</v>
      </c>
      <c r="B12" s="24" t="s">
        <v>28</v>
      </c>
      <c r="C12" s="24"/>
      <c r="D12" s="24"/>
      <c r="E12" s="12">
        <v>0</v>
      </c>
      <c r="F12" s="13">
        <v>6233</v>
      </c>
      <c r="G12" s="13">
        <v>1602</v>
      </c>
      <c r="H12" s="13">
        <v>0</v>
      </c>
      <c r="I12" s="13">
        <v>0</v>
      </c>
      <c r="J12" s="13">
        <v>0</v>
      </c>
      <c r="K12" s="13">
        <v>0</v>
      </c>
      <c r="L12" s="13"/>
      <c r="M12" s="13">
        <v>0</v>
      </c>
      <c r="N12" s="13">
        <v>0</v>
      </c>
      <c r="O12" s="13">
        <v>0</v>
      </c>
      <c r="P12" s="13">
        <v>0</v>
      </c>
      <c r="Q12" s="14">
        <f t="shared" si="0"/>
        <v>7835</v>
      </c>
    </row>
    <row r="13" spans="1:17" s="1" customFormat="1" ht="15.75">
      <c r="A13" s="11" t="s">
        <v>29</v>
      </c>
      <c r="B13" s="24" t="s">
        <v>30</v>
      </c>
      <c r="C13" s="24"/>
      <c r="D13" s="24"/>
      <c r="E13" s="12">
        <v>0</v>
      </c>
      <c r="F13" s="13">
        <v>0</v>
      </c>
      <c r="G13" s="13">
        <v>0</v>
      </c>
      <c r="H13" s="13">
        <v>0</v>
      </c>
      <c r="I13" s="13">
        <v>0</v>
      </c>
      <c r="J13" s="13">
        <v>9000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4">
        <f t="shared" si="0"/>
        <v>9000</v>
      </c>
    </row>
    <row r="14" spans="1:17" s="1" customFormat="1" ht="15.75">
      <c r="A14" s="11" t="s">
        <v>31</v>
      </c>
      <c r="B14" s="24" t="s">
        <v>32</v>
      </c>
      <c r="C14" s="24"/>
      <c r="D14" s="24"/>
      <c r="E14" s="12">
        <v>53</v>
      </c>
      <c r="F14" s="13">
        <v>243</v>
      </c>
      <c r="G14" s="13">
        <v>243</v>
      </c>
      <c r="H14" s="13">
        <v>243</v>
      </c>
      <c r="I14" s="13">
        <v>243</v>
      </c>
      <c r="J14" s="13">
        <v>54</v>
      </c>
      <c r="K14" s="13">
        <v>54</v>
      </c>
      <c r="L14" s="13">
        <v>54</v>
      </c>
      <c r="M14" s="13">
        <v>54</v>
      </c>
      <c r="N14" s="13">
        <v>53</v>
      </c>
      <c r="O14" s="13">
        <v>53</v>
      </c>
      <c r="P14" s="13">
        <v>53</v>
      </c>
      <c r="Q14" s="14">
        <f t="shared" si="0"/>
        <v>1400</v>
      </c>
    </row>
    <row r="15" spans="1:17" s="4" customFormat="1" ht="15.75">
      <c r="A15" s="15" t="s">
        <v>33</v>
      </c>
      <c r="B15" s="25" t="s">
        <v>34</v>
      </c>
      <c r="C15" s="25"/>
      <c r="D15" s="25"/>
      <c r="E15" s="13">
        <v>137300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4">
        <f t="shared" si="0"/>
        <v>137300</v>
      </c>
    </row>
    <row r="16" spans="1:17" s="4" customFormat="1" ht="15.75">
      <c r="A16" s="15"/>
      <c r="B16" s="32"/>
      <c r="C16" s="33"/>
      <c r="D16" s="34"/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4">
        <f t="shared" si="0"/>
        <v>0</v>
      </c>
    </row>
    <row r="17" spans="1:17" s="1" customFormat="1" ht="15.75">
      <c r="A17" s="16" t="s">
        <v>35</v>
      </c>
      <c r="B17" s="30" t="s">
        <v>36</v>
      </c>
      <c r="C17" s="30"/>
      <c r="D17" s="30"/>
      <c r="E17" s="17">
        <f aca="true" t="shared" si="1" ref="E17:P17">SUM(E8:E16)</f>
        <v>141611</v>
      </c>
      <c r="F17" s="17">
        <f t="shared" si="1"/>
        <v>12196</v>
      </c>
      <c r="G17" s="17">
        <f t="shared" si="1"/>
        <v>30842</v>
      </c>
      <c r="H17" s="17">
        <f t="shared" si="1"/>
        <v>9416</v>
      </c>
      <c r="I17" s="17">
        <f t="shared" si="1"/>
        <v>7678</v>
      </c>
      <c r="J17" s="17">
        <f t="shared" si="1"/>
        <v>24188</v>
      </c>
      <c r="K17" s="17">
        <f t="shared" si="1"/>
        <v>17088</v>
      </c>
      <c r="L17" s="17">
        <f t="shared" si="1"/>
        <v>17590</v>
      </c>
      <c r="M17" s="17">
        <f t="shared" si="1"/>
        <v>18688</v>
      </c>
      <c r="N17" s="17">
        <f t="shared" si="1"/>
        <v>5387</v>
      </c>
      <c r="O17" s="17">
        <f t="shared" si="1"/>
        <v>4588</v>
      </c>
      <c r="P17" s="17">
        <f t="shared" si="1"/>
        <v>4103</v>
      </c>
      <c r="Q17" s="18">
        <f t="shared" si="0"/>
        <v>293375</v>
      </c>
    </row>
    <row r="18" spans="1:17" s="1" customFormat="1" ht="15.75">
      <c r="A18" s="8"/>
      <c r="B18" s="31" t="s">
        <v>37</v>
      </c>
      <c r="C18" s="31"/>
      <c r="D18" s="3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>
        <f t="shared" si="0"/>
        <v>0</v>
      </c>
    </row>
    <row r="19" spans="1:17" s="1" customFormat="1" ht="15.75">
      <c r="A19" s="11">
        <v>10</v>
      </c>
      <c r="B19" s="27" t="s">
        <v>38</v>
      </c>
      <c r="C19" s="28"/>
      <c r="D19" s="29"/>
      <c r="E19" s="12">
        <v>1940</v>
      </c>
      <c r="F19" s="12">
        <v>1940</v>
      </c>
      <c r="G19" s="12">
        <v>1940</v>
      </c>
      <c r="H19" s="12">
        <v>1940</v>
      </c>
      <c r="I19" s="12">
        <v>1940</v>
      </c>
      <c r="J19" s="12">
        <v>1940</v>
      </c>
      <c r="K19" s="12">
        <v>1940</v>
      </c>
      <c r="L19" s="12">
        <v>1940</v>
      </c>
      <c r="M19" s="12">
        <v>1940</v>
      </c>
      <c r="N19" s="12">
        <v>1940</v>
      </c>
      <c r="O19" s="12">
        <v>1941</v>
      </c>
      <c r="P19" s="12">
        <v>1940</v>
      </c>
      <c r="Q19" s="14">
        <f t="shared" si="0"/>
        <v>23281</v>
      </c>
    </row>
    <row r="20" spans="1:17" s="1" customFormat="1" ht="15.75">
      <c r="A20" s="11" t="s">
        <v>39</v>
      </c>
      <c r="B20" s="27" t="s">
        <v>40</v>
      </c>
      <c r="C20" s="28"/>
      <c r="D20" s="29"/>
      <c r="E20" s="12">
        <v>458</v>
      </c>
      <c r="F20" s="12">
        <v>458</v>
      </c>
      <c r="G20" s="12">
        <v>458</v>
      </c>
      <c r="H20" s="12">
        <v>458</v>
      </c>
      <c r="I20" s="12">
        <v>458</v>
      </c>
      <c r="J20" s="12">
        <v>458</v>
      </c>
      <c r="K20" s="12">
        <v>458</v>
      </c>
      <c r="L20" s="12">
        <v>458</v>
      </c>
      <c r="M20" s="12">
        <v>458</v>
      </c>
      <c r="N20" s="12">
        <v>459</v>
      </c>
      <c r="O20" s="12">
        <v>459</v>
      </c>
      <c r="P20" s="12">
        <v>458</v>
      </c>
      <c r="Q20" s="14">
        <f t="shared" si="0"/>
        <v>5498</v>
      </c>
    </row>
    <row r="21" spans="1:17" s="1" customFormat="1" ht="15.75">
      <c r="A21" s="11" t="s">
        <v>41</v>
      </c>
      <c r="B21" s="27" t="s">
        <v>42</v>
      </c>
      <c r="C21" s="28"/>
      <c r="D21" s="29"/>
      <c r="E21" s="12">
        <v>2360</v>
      </c>
      <c r="F21" s="12">
        <v>3260</v>
      </c>
      <c r="G21" s="12">
        <v>3234</v>
      </c>
      <c r="H21" s="12">
        <v>3943</v>
      </c>
      <c r="I21" s="12">
        <v>7900</v>
      </c>
      <c r="J21" s="12">
        <v>7980</v>
      </c>
      <c r="K21" s="12">
        <v>8960</v>
      </c>
      <c r="L21" s="12">
        <v>8820</v>
      </c>
      <c r="M21" s="12">
        <v>3660</v>
      </c>
      <c r="N21" s="12">
        <v>4210</v>
      </c>
      <c r="O21" s="12">
        <v>3800</v>
      </c>
      <c r="P21" s="12">
        <v>3670</v>
      </c>
      <c r="Q21" s="14">
        <f t="shared" si="0"/>
        <v>61797</v>
      </c>
    </row>
    <row r="22" spans="1:17" s="1" customFormat="1" ht="15.75">
      <c r="A22" s="11" t="s">
        <v>43</v>
      </c>
      <c r="B22" s="27" t="s">
        <v>44</v>
      </c>
      <c r="C22" s="28"/>
      <c r="D22" s="29"/>
      <c r="E22" s="12">
        <v>160</v>
      </c>
      <c r="F22" s="13">
        <v>200</v>
      </c>
      <c r="G22" s="13">
        <v>360</v>
      </c>
      <c r="H22" s="13">
        <v>310</v>
      </c>
      <c r="I22" s="13">
        <v>320</v>
      </c>
      <c r="J22" s="13">
        <v>330</v>
      </c>
      <c r="K22" s="13">
        <v>480</v>
      </c>
      <c r="L22" s="13">
        <v>705</v>
      </c>
      <c r="M22" s="13">
        <v>500</v>
      </c>
      <c r="N22" s="13">
        <v>200</v>
      </c>
      <c r="O22" s="13">
        <v>390</v>
      </c>
      <c r="P22" s="13">
        <v>1020</v>
      </c>
      <c r="Q22" s="14">
        <f t="shared" si="0"/>
        <v>4975</v>
      </c>
    </row>
    <row r="23" spans="1:17" s="1" customFormat="1" ht="15.75">
      <c r="A23" s="11" t="s">
        <v>45</v>
      </c>
      <c r="B23" s="27" t="s">
        <v>46</v>
      </c>
      <c r="C23" s="28"/>
      <c r="D23" s="29"/>
      <c r="E23" s="12">
        <v>123495</v>
      </c>
      <c r="F23" s="13">
        <v>0</v>
      </c>
      <c r="G23" s="13">
        <v>1702</v>
      </c>
      <c r="H23" s="13">
        <v>7573</v>
      </c>
      <c r="I23" s="13">
        <v>7574</v>
      </c>
      <c r="J23" s="13">
        <v>1702</v>
      </c>
      <c r="K23" s="13">
        <v>0</v>
      </c>
      <c r="L23" s="13">
        <v>0</v>
      </c>
      <c r="M23" s="13">
        <v>2475</v>
      </c>
      <c r="N23" s="13">
        <v>0</v>
      </c>
      <c r="O23" s="13">
        <v>0</v>
      </c>
      <c r="P23" s="13">
        <v>1602</v>
      </c>
      <c r="Q23" s="14">
        <f t="shared" si="0"/>
        <v>146123</v>
      </c>
    </row>
    <row r="24" spans="1:17" s="1" customFormat="1" ht="15.75">
      <c r="A24" s="11" t="s">
        <v>47</v>
      </c>
      <c r="B24" s="24" t="s">
        <v>48</v>
      </c>
      <c r="C24" s="24"/>
      <c r="D24" s="24"/>
      <c r="E24" s="12">
        <v>328</v>
      </c>
      <c r="F24" s="13">
        <v>0</v>
      </c>
      <c r="G24" s="13">
        <v>0</v>
      </c>
      <c r="H24" s="13">
        <v>0</v>
      </c>
      <c r="I24" s="13">
        <v>14545</v>
      </c>
      <c r="J24" s="13">
        <v>9103</v>
      </c>
      <c r="K24" s="13">
        <v>0</v>
      </c>
      <c r="L24" s="13">
        <v>0</v>
      </c>
      <c r="M24" s="13">
        <v>13445</v>
      </c>
      <c r="N24" s="13">
        <v>0</v>
      </c>
      <c r="O24" s="13">
        <v>0</v>
      </c>
      <c r="P24" s="13">
        <v>0</v>
      </c>
      <c r="Q24" s="14">
        <f t="shared" si="0"/>
        <v>37421</v>
      </c>
    </row>
    <row r="25" spans="1:17" s="1" customFormat="1" ht="15.75">
      <c r="A25" s="11" t="s">
        <v>49</v>
      </c>
      <c r="B25" s="24" t="s">
        <v>50</v>
      </c>
      <c r="C25" s="24"/>
      <c r="D25" s="24"/>
      <c r="E25" s="12">
        <v>0</v>
      </c>
      <c r="F25" s="13">
        <v>0</v>
      </c>
      <c r="G25" s="13">
        <v>0</v>
      </c>
      <c r="H25" s="13">
        <v>10160</v>
      </c>
      <c r="I25" s="13">
        <v>0</v>
      </c>
      <c r="J25" s="13">
        <v>3555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4">
        <f t="shared" si="0"/>
        <v>13715</v>
      </c>
    </row>
    <row r="26" spans="1:17" s="1" customFormat="1" ht="15.75">
      <c r="A26" s="11" t="s">
        <v>51</v>
      </c>
      <c r="B26" s="24" t="s">
        <v>52</v>
      </c>
      <c r="C26" s="24"/>
      <c r="D26" s="24"/>
      <c r="E26" s="12">
        <v>0</v>
      </c>
      <c r="F26" s="13">
        <v>0</v>
      </c>
      <c r="G26" s="13">
        <v>0</v>
      </c>
      <c r="H26" s="13">
        <v>565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4">
        <f t="shared" si="0"/>
        <v>565</v>
      </c>
    </row>
    <row r="27" spans="1:17" s="1" customFormat="1" ht="15.75">
      <c r="A27" s="15" t="s">
        <v>53</v>
      </c>
      <c r="B27" s="25" t="s">
        <v>54</v>
      </c>
      <c r="C27" s="25"/>
      <c r="D27" s="25"/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4">
        <f t="shared" si="0"/>
        <v>0</v>
      </c>
    </row>
    <row r="28" spans="1:17" s="4" customFormat="1" ht="16.5" thickBot="1">
      <c r="A28" s="19" t="s">
        <v>55</v>
      </c>
      <c r="B28" s="26" t="s">
        <v>56</v>
      </c>
      <c r="C28" s="26"/>
      <c r="D28" s="26"/>
      <c r="E28" s="20">
        <f>SUM(E19:E27)</f>
        <v>128741</v>
      </c>
      <c r="F28" s="20">
        <f aca="true" t="shared" si="2" ref="F28:P28">SUM(F19:F27)</f>
        <v>5858</v>
      </c>
      <c r="G28" s="20">
        <f t="shared" si="2"/>
        <v>7694</v>
      </c>
      <c r="H28" s="20">
        <f t="shared" si="2"/>
        <v>24949</v>
      </c>
      <c r="I28" s="20">
        <f t="shared" si="2"/>
        <v>32737</v>
      </c>
      <c r="J28" s="20">
        <f t="shared" si="2"/>
        <v>25068</v>
      </c>
      <c r="K28" s="20">
        <f t="shared" si="2"/>
        <v>11838</v>
      </c>
      <c r="L28" s="20">
        <f t="shared" si="2"/>
        <v>11923</v>
      </c>
      <c r="M28" s="20">
        <f t="shared" si="2"/>
        <v>22478</v>
      </c>
      <c r="N28" s="20">
        <f t="shared" si="2"/>
        <v>6809</v>
      </c>
      <c r="O28" s="20">
        <f t="shared" si="2"/>
        <v>6590</v>
      </c>
      <c r="P28" s="20">
        <f t="shared" si="2"/>
        <v>8690</v>
      </c>
      <c r="Q28" s="21">
        <f t="shared" si="0"/>
        <v>293375</v>
      </c>
    </row>
    <row r="41" ht="15.75">
      <c r="L41" s="23"/>
    </row>
  </sheetData>
  <mergeCells count="28">
    <mergeCell ref="A1:Q1"/>
    <mergeCell ref="A2:Q2"/>
    <mergeCell ref="A3:Q3"/>
    <mergeCell ref="A4:Q4"/>
    <mergeCell ref="C5:N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Ábrahámhegy-Balatonrendes-Salföld </dc:creator>
  <cp:keywords/>
  <dc:description/>
  <cp:lastModifiedBy>Ábrahámhegy-Balatonrendes-Salföld </cp:lastModifiedBy>
  <cp:lastPrinted>2014-02-04T08:02:10Z</cp:lastPrinted>
  <dcterms:created xsi:type="dcterms:W3CDTF">2014-02-03T14:15:15Z</dcterms:created>
  <dcterms:modified xsi:type="dcterms:W3CDTF">2014-09-17T08:44:14Z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