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gic\Desktop\Áhegy\KT ülésre\"/>
    </mc:Choice>
  </mc:AlternateContent>
  <xr:revisionPtr revIDLastSave="0" documentId="8_{68C44A2D-FDD5-4C44-B940-962E8AB36E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áradék" sheetId="14" r:id="rId1"/>
    <sheet name="Összesítő" sheetId="13" r:id="rId2"/>
    <sheet name="Strand öntözés javítás" sheetId="12" r:id="rId3"/>
    <sheet name="Zsaluzás és állványozás" sheetId="11" state="hidden" r:id="rId4"/>
  </sheets>
  <definedNames>
    <definedName name="_xlnm.Print_Area" localSheetId="0">Záradék!$A$1:$D$24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2" l="1"/>
  <c r="C2" i="13" s="1"/>
  <c r="C3" i="13" s="1"/>
  <c r="H30" i="12"/>
  <c r="B2" i="13" s="1"/>
  <c r="C16" i="14" s="1"/>
  <c r="C17" i="14" s="1"/>
  <c r="D16" i="14" l="1"/>
  <c r="D17" i="14" s="1"/>
  <c r="C18" i="14" s="1"/>
  <c r="B3" i="13"/>
  <c r="C19" i="14" l="1"/>
  <c r="C20" i="14" s="1"/>
</calcChain>
</file>

<file path=xl/sharedStrings.xml><?xml version="1.0" encoding="utf-8"?>
<sst xmlns="http://schemas.openxmlformats.org/spreadsheetml/2006/main" count="81" uniqueCount="61">
  <si>
    <t>Munkanem megnevezése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</si>
  <si>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</si>
  <si>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</si>
  <si>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</si>
  <si>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</si>
  <si>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</si>
  <si>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</si>
  <si>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</si>
  <si>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</si>
  <si>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</si>
  <si>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</si>
  <si>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Összesen: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</si>
  <si>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</si>
  <si>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</si>
  <si>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</si>
  <si>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</si>
  <si>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</si>
  <si>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</si>
  <si>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</si>
  <si>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</si>
  <si>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</si>
  <si>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</si>
  <si>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</si>
  <si>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</si>
  <si>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P.H. </t>
  </si>
  <si>
    <t xml:space="preserve">Ajánlattevő neve: </t>
  </si>
  <si>
    <t xml:space="preserve">Ajánlattevő székhelye: </t>
  </si>
  <si>
    <t xml:space="preserve">Adószám:  </t>
  </si>
  <si>
    <t xml:space="preserve">Telefonszám: </t>
  </si>
  <si>
    <t xml:space="preserve">E-mail: </t>
  </si>
  <si>
    <t>A munka leírása: Ábrahámhegy strand öntözés javítás</t>
  </si>
  <si>
    <t xml:space="preserve">Készült: 2020…......... ...….                                                             </t>
  </si>
  <si>
    <t>Rainbird DV 100 1"KM mágnesszelep</t>
  </si>
  <si>
    <t>db</t>
  </si>
  <si>
    <t>Ábrahámhegy strand öntöző javítás</t>
  </si>
  <si>
    <t>RAIN szelepkötő idomok</t>
  </si>
  <si>
    <t>RAIN T1" KBB hollanderes szelepkötő</t>
  </si>
  <si>
    <t>RAIN 90 fok 1" KB hollanderes szelepkötő</t>
  </si>
  <si>
    <t>RAIN 90 fok 1" BB hollanderes szelepkötő</t>
  </si>
  <si>
    <t>RAIN 1" KB hollanderes szelepkötő</t>
  </si>
  <si>
    <t xml:space="preserve">Szórófej bekötéshez </t>
  </si>
  <si>
    <t>Funny pipe könyök KM 1/2"x16</t>
  </si>
  <si>
    <t>Funny pipe könyök KM 3/4"x16</t>
  </si>
  <si>
    <t>Rainbird 3504-PC rotoros szórófej állítható 4,6-10,7 m</t>
  </si>
  <si>
    <t>Rainbird 5000-PC rorotos szórófej állítható 7-15,2 m</t>
  </si>
  <si>
    <t>STANDARD Box szögletes</t>
  </si>
  <si>
    <t>Unidelta KPE Fittingek</t>
  </si>
  <si>
    <t>32 Tok-tok egyenes összekötő</t>
  </si>
  <si>
    <t>32x1"Tok-KM egyenes összekötő</t>
  </si>
  <si>
    <t>32x3/4"Tok-BM egyenes összekötő</t>
  </si>
  <si>
    <t>32 Tok-Tok 90 fok idom</t>
  </si>
  <si>
    <t>32x1"Tok-BM 90 fok idom</t>
  </si>
  <si>
    <t>32x1" Tok-KM 90 fok idom</t>
  </si>
  <si>
    <t>Egyéb</t>
  </si>
  <si>
    <t>Teflon</t>
  </si>
  <si>
    <t>KPE 10BAR/32MM</t>
  </si>
  <si>
    <t>fm</t>
  </si>
  <si>
    <t>Elektromos alkatrészek, vezetékek</t>
  </si>
  <si>
    <t>Kábel 6x0.22</t>
  </si>
  <si>
    <t>Munkadíj</t>
  </si>
  <si>
    <r>
      <t xml:space="preserve">Cím: </t>
    </r>
    <r>
      <rPr>
        <b/>
        <sz val="10"/>
        <color indexed="8"/>
        <rFont val="Times New Roman"/>
        <family val="1"/>
        <charset val="238"/>
      </rPr>
      <t xml:space="preserve">Ábrahámhegy strand öntözés javítás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</si>
</sst>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6" fillId="0" borderId="0" xfId="0" applyFont="1" applyAlignment="1">
      <alignment vertical="top"/>
    </xf>
    <xf numFmtId="165" fontId="5" fillId="0" borderId="2" xfId="1" applyNumberFormat="1" applyFont="1" applyBorder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165" fontId="5" fillId="0" borderId="4" xfId="1" applyNumberFormat="1" applyFont="1" applyBorder="1" applyAlignment="1">
      <alignment horizontal="center" vertical="top"/>
    </xf>
    <xf numFmtId="165" fontId="5" fillId="0" borderId="2" xfId="1" applyNumberFormat="1" applyFont="1" applyBorder="1" applyAlignment="1">
      <alignment horizontal="center" vertical="top"/>
    </xf>
    <xf numFmtId="165" fontId="5" fillId="0" borderId="1" xfId="1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3" xfId="0" applyFont="1" applyBorder="1" applyAlignment="1">
      <alignment horizontal="center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Normal="100" zoomScaleSheetLayoutView="110" workbookViewId="0">
      <selection activeCell="E5" sqref="E5"/>
    </sheetView>
  </sheetViews>
  <sheetFormatPr defaultColWidth="9.140625" defaultRowHeight="12.75" x14ac:dyDescent="0.25"/>
  <cols>
    <col min="1" max="1" width="36.42578125" style="5" customWidth="1"/>
    <col min="2" max="2" width="10.7109375" style="5" customWidth="1"/>
    <col min="3" max="3" width="15.7109375" style="5" customWidth="1"/>
    <col min="4" max="4" width="23.7109375" style="5" customWidth="1"/>
    <col min="5" max="16384" width="9.140625" style="5"/>
  </cols>
  <sheetData>
    <row r="1" spans="1:4" s="23" customFormat="1" x14ac:dyDescent="0.25">
      <c r="A1" s="35" t="s">
        <v>25</v>
      </c>
      <c r="B1" s="35"/>
      <c r="C1" s="35"/>
      <c r="D1" s="35"/>
    </row>
    <row r="2" spans="1:4" x14ac:dyDescent="0.25">
      <c r="A2" s="35" t="s">
        <v>26</v>
      </c>
      <c r="B2" s="35"/>
      <c r="C2" s="35"/>
      <c r="D2" s="35"/>
    </row>
    <row r="3" spans="1:4" x14ac:dyDescent="0.25">
      <c r="A3" s="35" t="s">
        <v>27</v>
      </c>
      <c r="B3" s="35"/>
      <c r="C3" s="35"/>
      <c r="D3" s="35"/>
    </row>
    <row r="4" spans="1:4" x14ac:dyDescent="0.25">
      <c r="A4" s="35" t="s">
        <v>28</v>
      </c>
      <c r="B4" s="35"/>
      <c r="C4" s="35"/>
      <c r="D4" s="35"/>
    </row>
    <row r="5" spans="1:4" x14ac:dyDescent="0.25">
      <c r="A5" s="35" t="s">
        <v>29</v>
      </c>
      <c r="B5" s="35"/>
      <c r="C5" s="35"/>
      <c r="D5" s="35"/>
    </row>
    <row r="6" spans="1:4" x14ac:dyDescent="0.25">
      <c r="A6" s="36"/>
      <c r="B6" s="36"/>
      <c r="C6" s="36"/>
      <c r="D6" s="36"/>
    </row>
    <row r="7" spans="1:4" x14ac:dyDescent="0.25">
      <c r="A7" s="5" t="s">
        <v>60</v>
      </c>
    </row>
    <row r="8" spans="1:4" x14ac:dyDescent="0.25">
      <c r="A8" s="5" t="s">
        <v>12</v>
      </c>
      <c r="C8" s="5" t="s">
        <v>12</v>
      </c>
    </row>
    <row r="9" spans="1:4" x14ac:dyDescent="0.25">
      <c r="A9" s="34" t="s">
        <v>30</v>
      </c>
      <c r="B9" s="34"/>
      <c r="C9" s="34"/>
    </row>
    <row r="11" spans="1:4" x14ac:dyDescent="0.25">
      <c r="A11" s="5" t="s">
        <v>31</v>
      </c>
    </row>
    <row r="12" spans="1:4" x14ac:dyDescent="0.25">
      <c r="A12" s="5" t="s">
        <v>13</v>
      </c>
    </row>
    <row r="14" spans="1:4" x14ac:dyDescent="0.25">
      <c r="A14" s="29" t="s">
        <v>14</v>
      </c>
      <c r="B14" s="29"/>
      <c r="C14" s="29"/>
      <c r="D14" s="29"/>
    </row>
    <row r="15" spans="1:4" x14ac:dyDescent="0.25">
      <c r="A15" s="8" t="s">
        <v>15</v>
      </c>
      <c r="B15" s="8"/>
      <c r="C15" s="11" t="s">
        <v>16</v>
      </c>
      <c r="D15" s="11" t="s">
        <v>17</v>
      </c>
    </row>
    <row r="16" spans="1:4" x14ac:dyDescent="0.25">
      <c r="A16" s="8" t="s">
        <v>18</v>
      </c>
      <c r="B16" s="8"/>
      <c r="C16" s="24">
        <f>ROUND(SUM(Összesítő!B2:B2),0)</f>
        <v>0</v>
      </c>
      <c r="D16" s="24">
        <f>ROUND(SUM(Összesítő!C2:C2),0)</f>
        <v>0</v>
      </c>
    </row>
    <row r="17" spans="1:4" x14ac:dyDescent="0.25">
      <c r="A17" s="8" t="s">
        <v>19</v>
      </c>
      <c r="B17" s="8"/>
      <c r="C17" s="24">
        <f>ROUND(C16,0)</f>
        <v>0</v>
      </c>
      <c r="D17" s="24">
        <f>ROUND(D16,0)</f>
        <v>0</v>
      </c>
    </row>
    <row r="18" spans="1:4" x14ac:dyDescent="0.25">
      <c r="A18" s="5" t="s">
        <v>20</v>
      </c>
      <c r="C18" s="30">
        <f>ROUND(C17+D17,0)</f>
        <v>0</v>
      </c>
      <c r="D18" s="30"/>
    </row>
    <row r="19" spans="1:4" x14ac:dyDescent="0.25">
      <c r="A19" s="8" t="s">
        <v>21</v>
      </c>
      <c r="B19" s="9">
        <v>0.27</v>
      </c>
      <c r="C19" s="31">
        <f>ROUND(C18*B19,0)</f>
        <v>0</v>
      </c>
      <c r="D19" s="31"/>
    </row>
    <row r="20" spans="1:4" x14ac:dyDescent="0.25">
      <c r="A20" s="8" t="s">
        <v>22</v>
      </c>
      <c r="B20" s="8"/>
      <c r="C20" s="32">
        <f>ROUND(C18+C19,0)</f>
        <v>0</v>
      </c>
      <c r="D20" s="32"/>
    </row>
    <row r="22" spans="1:4" x14ac:dyDescent="0.25">
      <c r="A22" s="25" t="s">
        <v>24</v>
      </c>
    </row>
    <row r="24" spans="1:4" x14ac:dyDescent="0.25">
      <c r="B24" s="33" t="s">
        <v>23</v>
      </c>
      <c r="C24" s="33"/>
    </row>
    <row r="26" spans="1:4" x14ac:dyDescent="0.25">
      <c r="A26" s="10"/>
    </row>
    <row r="27" spans="1:4" x14ac:dyDescent="0.25">
      <c r="A27" s="10"/>
    </row>
    <row r="28" spans="1:4" x14ac:dyDescent="0.25">
      <c r="A28" s="10"/>
    </row>
  </sheetData>
  <mergeCells count="12">
    <mergeCell ref="A9:C9"/>
    <mergeCell ref="A1:D1"/>
    <mergeCell ref="A2:D2"/>
    <mergeCell ref="A3:D3"/>
    <mergeCell ref="A4:D4"/>
    <mergeCell ref="A5:D5"/>
    <mergeCell ref="A6:D6"/>
    <mergeCell ref="A14:D14"/>
    <mergeCell ref="C18:D18"/>
    <mergeCell ref="C19:D19"/>
    <mergeCell ref="C20:D20"/>
    <mergeCell ref="B24:C24"/>
  </mergeCells>
  <pageMargins left="0.98425196850393704" right="0.98425196850393704" top="0.98425196850393704" bottom="0.98425196850393704" header="0.43307086614173229" footer="0.43307086614173229"/>
  <pageSetup paperSize="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zoomScaleNormal="100" zoomScaleSheetLayoutView="140" workbookViewId="0">
      <selection activeCell="A10" sqref="A10"/>
    </sheetView>
  </sheetViews>
  <sheetFormatPr defaultColWidth="9.140625" defaultRowHeight="12.75" x14ac:dyDescent="0.25"/>
  <cols>
    <col min="1" max="1" width="36.42578125" style="6" customWidth="1"/>
    <col min="2" max="3" width="20.7109375" style="6" customWidth="1"/>
    <col min="4" max="16384" width="9.140625" style="6"/>
  </cols>
  <sheetData>
    <row r="1" spans="1:3" s="7" customFormat="1" x14ac:dyDescent="0.25">
      <c r="A1" s="20" t="s">
        <v>0</v>
      </c>
      <c r="B1" s="21" t="s">
        <v>8</v>
      </c>
      <c r="C1" s="21" t="s">
        <v>9</v>
      </c>
    </row>
    <row r="2" spans="1:3" x14ac:dyDescent="0.25">
      <c r="A2" s="22" t="s">
        <v>34</v>
      </c>
      <c r="B2" s="22">
        <f>'Strand öntözés javítás'!H30</f>
        <v>0</v>
      </c>
      <c r="C2" s="22">
        <f>'Strand öntözés javítás'!I30</f>
        <v>0</v>
      </c>
    </row>
    <row r="3" spans="1:3" s="7" customFormat="1" x14ac:dyDescent="0.25">
      <c r="A3" s="20" t="s">
        <v>11</v>
      </c>
      <c r="B3" s="20">
        <f>ROUND(SUM(B2:B2),0)</f>
        <v>0</v>
      </c>
      <c r="C3" s="20">
        <f>ROUND(SUM(C2:C2), 0)</f>
        <v>0</v>
      </c>
    </row>
  </sheetData>
  <pageMargins left="0.98425196850393704" right="0.98425196850393704" top="0.98425196850393704" bottom="0.98425196850393704" header="0.43307086614173229" footer="0.43307086614173229"/>
  <pageSetup paperSize="9" orientation="landscape" useFirstPageNumber="1" r:id="rId1"/>
  <headerFooter>
    <oddHeader>&amp;C&amp;"Times New Roman,bold"&amp;10Munkanem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="202" zoomScaleNormal="202" zoomScaleSheetLayoutView="100" workbookViewId="0">
      <selection activeCell="I26" sqref="I26"/>
    </sheetView>
  </sheetViews>
  <sheetFormatPr defaultColWidth="9.140625" defaultRowHeight="12.75" x14ac:dyDescent="0.25"/>
  <cols>
    <col min="1" max="1" width="4.28515625" style="3" customWidth="1"/>
    <col min="2" max="2" width="9.28515625" style="1" hidden="1" customWidth="1"/>
    <col min="3" max="3" width="46.28515625" style="1" customWidth="1"/>
    <col min="4" max="4" width="8.28515625" style="2" customWidth="1"/>
    <col min="5" max="5" width="9.7109375" style="1" customWidth="1"/>
    <col min="6" max="6" width="8.28515625" style="2" customWidth="1"/>
    <col min="7" max="7" width="9.5703125" style="2" customWidth="1"/>
    <col min="8" max="9" width="10.28515625" style="2" customWidth="1"/>
    <col min="10" max="10" width="15.7109375" style="1" customWidth="1"/>
    <col min="11" max="16384" width="9.140625" style="1"/>
  </cols>
  <sheetData>
    <row r="1" spans="1:9" s="19" customFormat="1" ht="25.5" x14ac:dyDescent="0.25">
      <c r="A1" s="17" t="s">
        <v>1</v>
      </c>
      <c r="B1" s="18" t="s">
        <v>2</v>
      </c>
      <c r="C1" s="18" t="s">
        <v>3</v>
      </c>
      <c r="D1" s="27" t="s">
        <v>4</v>
      </c>
      <c r="E1" s="27" t="s">
        <v>5</v>
      </c>
      <c r="F1" s="27" t="s">
        <v>6</v>
      </c>
      <c r="G1" s="27" t="s">
        <v>7</v>
      </c>
      <c r="H1" s="27" t="s">
        <v>8</v>
      </c>
      <c r="I1" s="27" t="s">
        <v>9</v>
      </c>
    </row>
    <row r="2" spans="1:9" x14ac:dyDescent="0.25">
      <c r="A2" s="12">
        <v>1</v>
      </c>
      <c r="B2" s="13"/>
      <c r="C2" s="14" t="s">
        <v>32</v>
      </c>
      <c r="D2" s="26">
        <v>2</v>
      </c>
      <c r="E2" s="26" t="s">
        <v>33</v>
      </c>
      <c r="F2" s="15"/>
      <c r="G2" s="15"/>
      <c r="H2" s="15"/>
      <c r="I2" s="15"/>
    </row>
    <row r="3" spans="1:9" x14ac:dyDescent="0.25">
      <c r="A3" s="12"/>
      <c r="B3" s="13"/>
      <c r="C3" s="28" t="s">
        <v>35</v>
      </c>
      <c r="D3" s="26"/>
      <c r="E3" s="26"/>
      <c r="F3" s="15"/>
      <c r="G3" s="15"/>
      <c r="H3" s="15"/>
      <c r="I3" s="15"/>
    </row>
    <row r="4" spans="1:9" ht="15.75" customHeight="1" x14ac:dyDescent="0.25">
      <c r="A4" s="12">
        <v>1</v>
      </c>
      <c r="B4" s="13"/>
      <c r="C4" s="14" t="s">
        <v>36</v>
      </c>
      <c r="D4" s="26">
        <v>1</v>
      </c>
      <c r="E4" s="26" t="s">
        <v>33</v>
      </c>
      <c r="F4" s="15"/>
      <c r="G4" s="15"/>
      <c r="H4" s="15"/>
      <c r="I4" s="15"/>
    </row>
    <row r="5" spans="1:9" ht="15.75" customHeight="1" x14ac:dyDescent="0.25">
      <c r="A5" s="12">
        <v>2</v>
      </c>
      <c r="B5" s="13"/>
      <c r="C5" s="14" t="s">
        <v>37</v>
      </c>
      <c r="D5" s="26">
        <v>2</v>
      </c>
      <c r="E5" s="26" t="s">
        <v>33</v>
      </c>
      <c r="F5" s="15"/>
      <c r="G5" s="15"/>
      <c r="H5" s="15"/>
      <c r="I5" s="15"/>
    </row>
    <row r="6" spans="1:9" ht="15.75" customHeight="1" x14ac:dyDescent="0.25">
      <c r="A6" s="12">
        <v>3</v>
      </c>
      <c r="B6" s="13"/>
      <c r="C6" s="14" t="s">
        <v>38</v>
      </c>
      <c r="D6" s="26">
        <v>1</v>
      </c>
      <c r="E6" s="26" t="s">
        <v>33</v>
      </c>
      <c r="F6" s="15"/>
      <c r="G6" s="15"/>
      <c r="H6" s="15"/>
      <c r="I6" s="15"/>
    </row>
    <row r="7" spans="1:9" ht="15.75" customHeight="1" x14ac:dyDescent="0.25">
      <c r="A7" s="12">
        <v>4</v>
      </c>
      <c r="B7" s="13"/>
      <c r="C7" s="14" t="s">
        <v>39</v>
      </c>
      <c r="D7" s="26">
        <v>1</v>
      </c>
      <c r="E7" s="26" t="s">
        <v>33</v>
      </c>
      <c r="F7" s="15"/>
      <c r="G7" s="15"/>
      <c r="H7" s="15"/>
      <c r="I7" s="15"/>
    </row>
    <row r="8" spans="1:9" ht="15.75" customHeight="1" x14ac:dyDescent="0.25">
      <c r="A8" s="12"/>
      <c r="B8" s="13"/>
      <c r="C8" s="28" t="s">
        <v>40</v>
      </c>
      <c r="D8" s="26"/>
      <c r="E8" s="26"/>
      <c r="F8" s="15"/>
      <c r="G8" s="15"/>
      <c r="H8" s="15"/>
      <c r="I8" s="15"/>
    </row>
    <row r="9" spans="1:9" ht="15.75" customHeight="1" x14ac:dyDescent="0.25">
      <c r="A9" s="12">
        <v>1</v>
      </c>
      <c r="B9" s="13"/>
      <c r="C9" s="14" t="s">
        <v>41</v>
      </c>
      <c r="D9" s="26">
        <v>22</v>
      </c>
      <c r="E9" s="26" t="s">
        <v>33</v>
      </c>
      <c r="F9" s="15"/>
      <c r="G9" s="15"/>
      <c r="H9" s="15"/>
      <c r="I9" s="15"/>
    </row>
    <row r="10" spans="1:9" ht="15.75" customHeight="1" x14ac:dyDescent="0.25">
      <c r="A10" s="12">
        <v>2</v>
      </c>
      <c r="B10" s="13"/>
      <c r="C10" s="14" t="s">
        <v>42</v>
      </c>
      <c r="D10" s="26">
        <v>10</v>
      </c>
      <c r="E10" s="26" t="s">
        <v>33</v>
      </c>
      <c r="F10" s="15"/>
      <c r="G10" s="15"/>
      <c r="H10" s="15"/>
      <c r="I10" s="15"/>
    </row>
    <row r="11" spans="1:9" ht="15.75" customHeight="1" x14ac:dyDescent="0.25">
      <c r="A11" s="12">
        <v>4</v>
      </c>
      <c r="B11" s="13"/>
      <c r="C11" s="14" t="s">
        <v>43</v>
      </c>
      <c r="D11" s="26">
        <v>13</v>
      </c>
      <c r="E11" s="26" t="s">
        <v>33</v>
      </c>
      <c r="F11" s="15"/>
      <c r="G11" s="15"/>
      <c r="H11" s="15"/>
      <c r="I11" s="15"/>
    </row>
    <row r="12" spans="1:9" ht="15.75" customHeight="1" x14ac:dyDescent="0.25">
      <c r="A12" s="12">
        <v>5</v>
      </c>
      <c r="B12" s="13"/>
      <c r="C12" s="14" t="s">
        <v>44</v>
      </c>
      <c r="D12" s="26">
        <v>21</v>
      </c>
      <c r="E12" s="26" t="s">
        <v>33</v>
      </c>
      <c r="F12" s="15"/>
      <c r="G12" s="15"/>
      <c r="H12" s="15"/>
      <c r="I12" s="15"/>
    </row>
    <row r="13" spans="1:9" ht="15.75" customHeight="1" x14ac:dyDescent="0.25">
      <c r="A13" s="12">
        <v>6</v>
      </c>
      <c r="B13" s="13"/>
      <c r="C13" s="14" t="s">
        <v>45</v>
      </c>
      <c r="D13" s="26">
        <v>1</v>
      </c>
      <c r="E13" s="26" t="s">
        <v>33</v>
      </c>
      <c r="F13" s="15"/>
      <c r="G13" s="15"/>
      <c r="H13" s="15"/>
      <c r="I13" s="15"/>
    </row>
    <row r="14" spans="1:9" ht="15.75" customHeight="1" x14ac:dyDescent="0.25">
      <c r="A14" s="12"/>
      <c r="B14" s="13"/>
      <c r="C14" s="28" t="s">
        <v>46</v>
      </c>
      <c r="D14" s="26"/>
      <c r="E14" s="26"/>
      <c r="F14" s="15"/>
      <c r="G14" s="15"/>
      <c r="H14" s="15"/>
      <c r="I14" s="15"/>
    </row>
    <row r="15" spans="1:9" ht="15.75" customHeight="1" x14ac:dyDescent="0.25">
      <c r="A15" s="12">
        <v>1</v>
      </c>
      <c r="B15" s="13"/>
      <c r="C15" s="14" t="s">
        <v>47</v>
      </c>
      <c r="D15" s="26">
        <v>2</v>
      </c>
      <c r="E15" s="26" t="s">
        <v>33</v>
      </c>
      <c r="F15" s="15"/>
      <c r="G15" s="15"/>
      <c r="H15" s="15"/>
      <c r="I15" s="15"/>
    </row>
    <row r="16" spans="1:9" ht="15.75" customHeight="1" x14ac:dyDescent="0.25">
      <c r="A16" s="12">
        <v>2</v>
      </c>
      <c r="B16" s="13"/>
      <c r="C16" s="14" t="s">
        <v>48</v>
      </c>
      <c r="D16" s="26">
        <v>3</v>
      </c>
      <c r="E16" s="26" t="s">
        <v>33</v>
      </c>
      <c r="F16" s="15"/>
      <c r="G16" s="15"/>
      <c r="H16" s="15"/>
      <c r="I16" s="15"/>
    </row>
    <row r="17" spans="1:9" ht="15.75" customHeight="1" x14ac:dyDescent="0.25">
      <c r="A17" s="12">
        <v>3</v>
      </c>
      <c r="B17" s="13"/>
      <c r="C17" s="14" t="s">
        <v>49</v>
      </c>
      <c r="D17" s="26">
        <v>1</v>
      </c>
      <c r="E17" s="26" t="s">
        <v>33</v>
      </c>
      <c r="F17" s="15"/>
      <c r="G17" s="15"/>
      <c r="H17" s="15"/>
      <c r="I17" s="15"/>
    </row>
    <row r="18" spans="1:9" ht="15.75" customHeight="1" x14ac:dyDescent="0.25">
      <c r="A18" s="12">
        <v>4</v>
      </c>
      <c r="B18" s="13"/>
      <c r="C18" s="14" t="s">
        <v>50</v>
      </c>
      <c r="D18" s="26">
        <v>2</v>
      </c>
      <c r="E18" s="26" t="s">
        <v>33</v>
      </c>
      <c r="F18" s="15"/>
      <c r="G18" s="15"/>
      <c r="H18" s="15"/>
      <c r="I18" s="15"/>
    </row>
    <row r="19" spans="1:9" ht="15.75" customHeight="1" x14ac:dyDescent="0.25">
      <c r="A19" s="12">
        <v>5</v>
      </c>
      <c r="B19" s="13"/>
      <c r="C19" s="14" t="s">
        <v>51</v>
      </c>
      <c r="D19" s="26">
        <v>3</v>
      </c>
      <c r="E19" s="26" t="s">
        <v>33</v>
      </c>
      <c r="F19" s="15"/>
      <c r="G19" s="15"/>
      <c r="H19" s="15"/>
      <c r="I19" s="15"/>
    </row>
    <row r="20" spans="1:9" ht="15.75" customHeight="1" x14ac:dyDescent="0.25">
      <c r="A20" s="12">
        <v>6</v>
      </c>
      <c r="B20" s="13"/>
      <c r="C20" s="14" t="s">
        <v>52</v>
      </c>
      <c r="D20" s="26">
        <v>2</v>
      </c>
      <c r="E20" s="26" t="s">
        <v>33</v>
      </c>
      <c r="F20" s="15"/>
      <c r="G20" s="15"/>
      <c r="H20" s="15"/>
      <c r="I20" s="15"/>
    </row>
    <row r="21" spans="1:9" ht="15.75" customHeight="1" x14ac:dyDescent="0.25">
      <c r="A21" s="12"/>
      <c r="B21" s="13"/>
      <c r="C21" s="28" t="s">
        <v>53</v>
      </c>
      <c r="D21" s="26"/>
      <c r="E21" s="26"/>
      <c r="F21" s="15"/>
      <c r="G21" s="15"/>
      <c r="H21" s="15"/>
      <c r="I21" s="15"/>
    </row>
    <row r="22" spans="1:9" ht="15.75" customHeight="1" x14ac:dyDescent="0.25">
      <c r="A22" s="12">
        <v>1</v>
      </c>
      <c r="B22" s="13"/>
      <c r="C22" s="14" t="s">
        <v>54</v>
      </c>
      <c r="D22" s="26">
        <v>15</v>
      </c>
      <c r="E22" s="26" t="s">
        <v>33</v>
      </c>
      <c r="F22" s="15"/>
      <c r="G22" s="15"/>
      <c r="H22" s="15"/>
      <c r="I22" s="15"/>
    </row>
    <row r="23" spans="1:9" ht="15.75" customHeight="1" x14ac:dyDescent="0.25">
      <c r="A23" s="12">
        <v>2</v>
      </c>
      <c r="B23" s="13"/>
      <c r="C23" s="14" t="s">
        <v>55</v>
      </c>
      <c r="D23" s="26">
        <v>11</v>
      </c>
      <c r="E23" s="26" t="s">
        <v>56</v>
      </c>
      <c r="F23" s="15"/>
      <c r="G23" s="15"/>
      <c r="H23" s="15"/>
      <c r="I23" s="15"/>
    </row>
    <row r="24" spans="1:9" ht="15.75" customHeight="1" x14ac:dyDescent="0.25">
      <c r="A24" s="12"/>
      <c r="B24" s="13"/>
      <c r="C24" s="28" t="s">
        <v>57</v>
      </c>
      <c r="D24" s="26"/>
      <c r="E24" s="26"/>
      <c r="F24" s="15"/>
      <c r="G24" s="15"/>
      <c r="H24" s="15"/>
      <c r="I24" s="15"/>
    </row>
    <row r="25" spans="1:9" ht="15.75" customHeight="1" x14ac:dyDescent="0.25">
      <c r="A25" s="12">
        <v>1</v>
      </c>
      <c r="B25" s="13"/>
      <c r="C25" s="14" t="s">
        <v>58</v>
      </c>
      <c r="D25" s="26">
        <v>6</v>
      </c>
      <c r="E25" s="26" t="s">
        <v>56</v>
      </c>
      <c r="F25" s="15"/>
      <c r="G25" s="15"/>
      <c r="H25" s="15"/>
      <c r="I25" s="15"/>
    </row>
    <row r="26" spans="1:9" ht="15.75" customHeight="1" x14ac:dyDescent="0.25">
      <c r="A26" s="12"/>
      <c r="B26" s="13"/>
      <c r="C26" s="28" t="s">
        <v>59</v>
      </c>
      <c r="D26" s="26"/>
      <c r="E26" s="26"/>
      <c r="F26" s="15"/>
      <c r="G26" s="15"/>
      <c r="H26" s="15"/>
      <c r="I26" s="15"/>
    </row>
    <row r="27" spans="1:9" ht="15.75" customHeight="1" x14ac:dyDescent="0.25">
      <c r="A27" s="12"/>
      <c r="B27" s="13"/>
      <c r="C27" s="14"/>
      <c r="D27" s="26"/>
      <c r="E27" s="26"/>
      <c r="F27" s="15"/>
      <c r="G27" s="15"/>
      <c r="H27" s="15"/>
      <c r="I27" s="15"/>
    </row>
    <row r="28" spans="1:9" ht="15.75" customHeight="1" x14ac:dyDescent="0.25">
      <c r="A28" s="12"/>
      <c r="B28" s="13"/>
      <c r="C28" s="14"/>
      <c r="D28" s="26"/>
      <c r="E28" s="26"/>
      <c r="F28" s="15"/>
      <c r="G28" s="15"/>
      <c r="H28" s="15"/>
      <c r="I28" s="15"/>
    </row>
    <row r="29" spans="1:9" ht="14.25" customHeight="1" x14ac:dyDescent="0.25">
      <c r="A29" s="12"/>
      <c r="B29" s="13"/>
      <c r="C29" s="14"/>
      <c r="D29" s="26"/>
      <c r="E29" s="26"/>
      <c r="F29" s="15"/>
      <c r="G29" s="15"/>
      <c r="H29" s="15"/>
      <c r="I29" s="15"/>
    </row>
    <row r="30" spans="1:9" s="4" customFormat="1" ht="15" customHeight="1" x14ac:dyDescent="0.25">
      <c r="A30" s="37" t="s">
        <v>10</v>
      </c>
      <c r="B30" s="37"/>
      <c r="C30" s="37"/>
      <c r="D30" s="37"/>
      <c r="E30" s="37"/>
      <c r="F30" s="37"/>
      <c r="G30" s="37"/>
      <c r="H30" s="16">
        <f>ROUND(SUM(H2:H29),0)</f>
        <v>0</v>
      </c>
      <c r="I30" s="16">
        <f>ROUND(SUM(I2:I29),0)</f>
        <v>0</v>
      </c>
    </row>
  </sheetData>
  <mergeCells count="1">
    <mergeCell ref="A30:G30"/>
  </mergeCells>
  <pageMargins left="0.23622047244094491" right="0.23622047244094491" top="0.70866141732283472" bottom="0.70866141732283472" header="0.43307086614173229" footer="0.43307086614173229"/>
  <pageSetup paperSize="9" orientation="landscape" useFirstPageNumber="1" horizontalDpi="4294967293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H1"/>
  <sheetViews>
    <sheetView workbookViewId="0">
      <selection sqref="A1:IV18"/>
    </sheetView>
  </sheetViews>
  <sheetFormatPr defaultColWidth="9.140625" defaultRowHeight="12.75" x14ac:dyDescent="0.25"/>
  <cols>
    <col min="1" max="1" width="9.28515625" style="1" customWidth="1"/>
    <col min="2" max="2" width="36.7109375" style="1" customWidth="1"/>
    <col min="3" max="3" width="6.7109375" style="2" customWidth="1"/>
    <col min="4" max="4" width="6.7109375" style="1" customWidth="1"/>
    <col min="5" max="6" width="8.28515625" style="2" customWidth="1"/>
    <col min="7" max="8" width="10.28515625" style="2" customWidth="1"/>
    <col min="9" max="9" width="15.7109375" style="1" customWidth="1"/>
    <col min="10" max="16384" width="9.140625" style="1"/>
  </cols>
  <sheetData/>
  <pageMargins left="0.2361111111111111" right="0.2361111111111111" top="0.69444444444444442" bottom="0.69444444444444442" header="0.41666666666666669" footer="0.41666666666666669"/>
  <pageSetup paperSize="9" orientation="portrait" useFirstPageNumber="1" horizontalDpi="4294967293" verticalDpi="0" r:id="rId1"/>
  <headerFooter>
    <oddHeader>&amp;L&amp;"Times New Roman CE,bold"&amp;10 Zsaluzás és állványozás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Záradék</vt:lpstr>
      <vt:lpstr>Összesítő</vt:lpstr>
      <vt:lpstr>Strand öntözés javítás</vt:lpstr>
      <vt:lpstr>Zsaluzás és állványozás</vt:lpstr>
      <vt:lpstr>Záradék!Nyomtatási_terület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Eckert Zsolt</dc:creator>
  <cp:lastModifiedBy>Szilvi</cp:lastModifiedBy>
  <cp:lastPrinted>2019-10-10T11:02:23Z</cp:lastPrinted>
  <dcterms:created xsi:type="dcterms:W3CDTF">2017-04-17T15:50:54Z</dcterms:created>
  <dcterms:modified xsi:type="dcterms:W3CDTF">2020-07-09T11:51:49Z</dcterms:modified>
</cp:coreProperties>
</file>